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3rd99" sheetId="1" r:id="rId1"/>
  </sheets>
  <definedNames>
    <definedName name="_xlnm.Print_Area" localSheetId="0">'3rd99'!$A$1:$K$56</definedName>
  </definedNames>
  <calcPr fullCalcOnLoad="1"/>
</workbook>
</file>

<file path=xl/sharedStrings.xml><?xml version="1.0" encoding="utf-8"?>
<sst xmlns="http://schemas.openxmlformats.org/spreadsheetml/2006/main" count="37" uniqueCount="36">
  <si>
    <t>RM'000</t>
  </si>
  <si>
    <t>FIXED ASSETS</t>
  </si>
  <si>
    <t>INVESTMENT IN ASSOCIATED COMPANIES</t>
  </si>
  <si>
    <t>LONG TERM INVESTMENTS</t>
  </si>
  <si>
    <t>CURRENT ASSETS</t>
  </si>
  <si>
    <t>Trade debtors</t>
  </si>
  <si>
    <t>Short term deposits</t>
  </si>
  <si>
    <t>Amount due from immediate holding company</t>
  </si>
  <si>
    <t>Amount due from ultimate holding company</t>
  </si>
  <si>
    <t>CURRENT LIABILITIES</t>
  </si>
  <si>
    <t>Amount owing to immediate holding company</t>
  </si>
  <si>
    <t>Provision for taxation</t>
  </si>
  <si>
    <t>Dividends payable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</si>
  <si>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</si>
  <si>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</si>
  <si>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</si>
  <si>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</si>
  <si>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</si>
  <si>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</si>
  <si>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</si>
  <si>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</si>
  <si>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</si>
  <si>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</si>
  <si>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OTHER LONG TERM LIABILITIES</t>
  </si>
  <si>
    <t>AS AT END OF</t>
  </si>
  <si>
    <t>CURRENT QUARTER</t>
  </si>
  <si>
    <t>AS AT PRECEDING</t>
  </si>
  <si>
    <t>FINANCIAL YEAR END</t>
  </si>
  <si>
    <t>Stocks</t>
  </si>
  <si>
    <t>Other debtors and prepayments</t>
  </si>
  <si>
    <t>Cash and bank balances</t>
  </si>
  <si>
    <t>Creditors and accruals</t>
  </si>
  <si>
    <t>DEFERRED NURSERY EXPENDITURE</t>
  </si>
  <si>
    <t>30-9-1999</t>
  </si>
  <si>
    <t>31-12-1998</t>
  </si>
  <si>
    <t>Net tangible assets per share (sen)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</si>
</sst>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</numFmts>
  <fonts count="8">
    <font>
      <sz val="10"/>
      <name val="Times New Roman"/>
      <family val="0"/>
    </font>
    <font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0"/>
      <color indexed="10"/>
      <name val="Book Antiqua"/>
      <family val="1"/>
    </font>
    <font>
      <b/>
      <sz val="10"/>
      <color indexed="8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0" fontId="4" fillId="0" borderId="0" xfId="15" applyNumberFormat="1" applyFont="1" applyBorder="1" applyAlignment="1">
      <alignment/>
    </xf>
    <xf numFmtId="170" fontId="4" fillId="0" borderId="1" xfId="15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0" fontId="4" fillId="0" borderId="1" xfId="0" applyNumberFormat="1" applyFont="1" applyBorder="1" applyAlignment="1">
      <alignment/>
    </xf>
    <xf numFmtId="170" fontId="4" fillId="0" borderId="1" xfId="15" applyNumberFormat="1" applyFont="1" applyBorder="1" applyAlignment="1">
      <alignment/>
    </xf>
    <xf numFmtId="170" fontId="4" fillId="0" borderId="1" xfId="15" applyNumberFormat="1" applyFont="1" applyBorder="1" applyAlignment="1">
      <alignment horizontal="center"/>
    </xf>
    <xf numFmtId="170" fontId="4" fillId="0" borderId="3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B42">
      <selection activeCell="G54" sqref="G54"/>
    </sheetView>
  </sheetViews>
  <sheetFormatPr defaultColWidth="9.33203125" defaultRowHeight="12.75"/>
  <cols>
    <col min="1" max="1" width="5.83203125" style="14" customWidth="1"/>
    <col min="2" max="2" width="3.83203125" style="14" customWidth="1"/>
    <col min="3" max="3" width="4.16015625" style="14" customWidth="1"/>
    <col min="4" max="4" width="9.33203125" style="14" customWidth="1"/>
    <col min="5" max="5" width="34.5" style="14" customWidth="1"/>
    <col min="6" max="6" width="4.16015625" style="14" hidden="1" customWidth="1"/>
    <col min="7" max="7" width="26.5" style="14" bestFit="1" customWidth="1"/>
    <col min="8" max="8" width="15.66015625" style="14" customWidth="1"/>
    <col min="9" max="9" width="25.16015625" style="14" customWidth="1"/>
    <col min="10" max="10" width="9" style="14" hidden="1" customWidth="1"/>
    <col min="11" max="11" width="0.1640625" style="14" customWidth="1"/>
    <col min="12" max="16384" width="9.33203125" style="14" customWidth="1"/>
  </cols>
  <sheetData>
    <row r="1" spans="1:11" s="18" customFormat="1" ht="27.7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7" ht="13.5">
      <c r="A3" s="19"/>
      <c r="B3" s="20"/>
      <c r="D3" s="21"/>
      <c r="E3" s="21"/>
      <c r="F3" s="21"/>
      <c r="G3" s="21"/>
    </row>
    <row r="4" spans="1:7" ht="13.5">
      <c r="A4" s="20"/>
      <c r="B4" s="20"/>
      <c r="D4" s="21"/>
      <c r="E4" s="21"/>
      <c r="F4" s="21"/>
      <c r="G4" s="21"/>
    </row>
    <row r="5" spans="1:11" s="18" customFormat="1" ht="21" customHeight="1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23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23"/>
    </row>
    <row r="8" spans="1:10" ht="13.5">
      <c r="A8" s="1"/>
      <c r="B8" s="1"/>
      <c r="C8" s="1"/>
      <c r="D8" s="1"/>
      <c r="E8" s="1"/>
      <c r="F8" s="1"/>
      <c r="G8" s="2" t="s">
        <v>24</v>
      </c>
      <c r="H8" s="1"/>
      <c r="I8" s="2" t="s">
        <v>26</v>
      </c>
      <c r="J8" s="23"/>
    </row>
    <row r="9" spans="1:10" ht="13.5">
      <c r="A9" s="1"/>
      <c r="B9" s="1"/>
      <c r="C9" s="1"/>
      <c r="D9" s="1"/>
      <c r="E9" s="1"/>
      <c r="F9" s="1"/>
      <c r="G9" s="2" t="s">
        <v>25</v>
      </c>
      <c r="H9" s="1"/>
      <c r="I9" s="2" t="s">
        <v>27</v>
      </c>
      <c r="J9" s="23"/>
    </row>
    <row r="10" spans="1:10" ht="13.5">
      <c r="A10" s="1"/>
      <c r="B10" s="1"/>
      <c r="C10" s="1"/>
      <c r="D10" s="1"/>
      <c r="E10" s="1"/>
      <c r="F10" s="1"/>
      <c r="G10" s="33" t="s">
        <v>33</v>
      </c>
      <c r="H10" s="1"/>
      <c r="I10" s="33" t="s">
        <v>34</v>
      </c>
      <c r="J10" s="23"/>
    </row>
    <row r="11" spans="1:10" ht="13.5">
      <c r="A11" s="24"/>
      <c r="B11" s="24"/>
      <c r="C11" s="24"/>
      <c r="D11" s="24"/>
      <c r="E11" s="24"/>
      <c r="F11" s="24"/>
      <c r="G11" s="2" t="s">
        <v>0</v>
      </c>
      <c r="H11" s="24"/>
      <c r="I11" s="2" t="s">
        <v>0</v>
      </c>
      <c r="J11" s="25"/>
    </row>
    <row r="12" spans="1:10" ht="13.5">
      <c r="A12" s="24"/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23"/>
    </row>
    <row r="14" spans="1:10" ht="13.5">
      <c r="A14" s="24"/>
      <c r="B14" s="1" t="s">
        <v>1</v>
      </c>
      <c r="C14" s="1"/>
      <c r="D14" s="1"/>
      <c r="E14" s="1"/>
      <c r="F14" s="24"/>
      <c r="G14" s="3">
        <v>13852</v>
      </c>
      <c r="H14" s="13"/>
      <c r="I14" s="3">
        <v>13991</v>
      </c>
      <c r="J14" s="23"/>
    </row>
    <row r="15" spans="1:10" ht="13.5">
      <c r="A15" s="24"/>
      <c r="B15" s="1" t="s">
        <v>2</v>
      </c>
      <c r="C15" s="1"/>
      <c r="D15" s="1"/>
      <c r="E15" s="1"/>
      <c r="F15" s="24"/>
      <c r="G15" s="3">
        <f>7397-500</f>
        <v>6897</v>
      </c>
      <c r="H15" s="1"/>
      <c r="I15" s="13">
        <v>7338</v>
      </c>
      <c r="J15" s="23"/>
    </row>
    <row r="16" spans="1:10" ht="13.5">
      <c r="A16" s="24"/>
      <c r="B16" s="1" t="s">
        <v>3</v>
      </c>
      <c r="C16" s="1"/>
      <c r="D16" s="1"/>
      <c r="E16" s="1"/>
      <c r="F16" s="24"/>
      <c r="G16" s="26">
        <f>G237</f>
        <v>0</v>
      </c>
      <c r="H16" s="13"/>
      <c r="I16" s="3">
        <v>115</v>
      </c>
      <c r="J16" s="23"/>
    </row>
    <row r="17" spans="1:10" ht="13.5">
      <c r="A17" s="24"/>
      <c r="B17" s="1"/>
      <c r="C17" s="1"/>
      <c r="D17" s="1"/>
      <c r="E17" s="1"/>
      <c r="F17" s="24"/>
      <c r="G17" s="3"/>
      <c r="H17" s="13"/>
      <c r="I17" s="27"/>
      <c r="J17" s="23"/>
    </row>
    <row r="18" spans="1:10" ht="13.5">
      <c r="A18" s="24"/>
      <c r="B18" s="1" t="s">
        <v>4</v>
      </c>
      <c r="C18" s="1"/>
      <c r="D18" s="1"/>
      <c r="E18" s="1"/>
      <c r="F18" s="1"/>
      <c r="G18" s="1"/>
      <c r="H18" s="1"/>
      <c r="I18" s="1"/>
      <c r="J18" s="23"/>
    </row>
    <row r="19" spans="1:10" ht="13.5">
      <c r="A19" s="24"/>
      <c r="B19" s="1"/>
      <c r="C19" s="1" t="s">
        <v>28</v>
      </c>
      <c r="D19" s="1"/>
      <c r="E19" s="1"/>
      <c r="F19" s="24"/>
      <c r="G19" s="15">
        <v>224</v>
      </c>
      <c r="H19" s="13"/>
      <c r="I19" s="34">
        <v>58</v>
      </c>
      <c r="J19" s="23"/>
    </row>
    <row r="20" spans="1:10" ht="13.5">
      <c r="A20" s="24"/>
      <c r="B20" s="1"/>
      <c r="C20" s="1" t="s">
        <v>5</v>
      </c>
      <c r="D20" s="1"/>
      <c r="E20" s="1"/>
      <c r="F20" s="24"/>
      <c r="G20" s="4">
        <v>585</v>
      </c>
      <c r="H20" s="13"/>
      <c r="I20" s="5">
        <v>729</v>
      </c>
      <c r="J20" s="23"/>
    </row>
    <row r="21" spans="1:10" ht="13.5">
      <c r="A21" s="24"/>
      <c r="B21" s="1"/>
      <c r="C21" s="1" t="s">
        <v>29</v>
      </c>
      <c r="D21" s="1"/>
      <c r="E21" s="1"/>
      <c r="F21" s="24"/>
      <c r="G21" s="4">
        <v>487</v>
      </c>
      <c r="H21" s="13"/>
      <c r="I21" s="5">
        <v>481</v>
      </c>
      <c r="J21" s="23"/>
    </row>
    <row r="22" spans="1:10" ht="13.5">
      <c r="A22" s="24"/>
      <c r="B22" s="1"/>
      <c r="C22" s="28" t="s">
        <v>6</v>
      </c>
      <c r="D22" s="1"/>
      <c r="E22" s="1"/>
      <c r="F22" s="24"/>
      <c r="G22" s="4">
        <v>24911</v>
      </c>
      <c r="H22" s="13"/>
      <c r="I22" s="5">
        <v>23459</v>
      </c>
      <c r="J22" s="23"/>
    </row>
    <row r="23" spans="1:10" ht="13.5">
      <c r="A23" s="24"/>
      <c r="B23" s="1"/>
      <c r="C23" s="1" t="s">
        <v>30</v>
      </c>
      <c r="D23" s="1"/>
      <c r="E23" s="1"/>
      <c r="F23" s="24"/>
      <c r="G23" s="4">
        <v>449</v>
      </c>
      <c r="H23" s="13"/>
      <c r="I23" s="5">
        <v>811</v>
      </c>
      <c r="J23" s="23"/>
    </row>
    <row r="24" spans="1:10" ht="13.5">
      <c r="A24" s="24"/>
      <c r="B24" s="1"/>
      <c r="C24" s="1" t="s">
        <v>7</v>
      </c>
      <c r="D24" s="1"/>
      <c r="E24" s="1"/>
      <c r="F24" s="24"/>
      <c r="G24" s="4">
        <v>19</v>
      </c>
      <c r="H24" s="13"/>
      <c r="I24" s="6">
        <v>0</v>
      </c>
      <c r="J24" s="23"/>
    </row>
    <row r="25" spans="1:10" ht="13.5">
      <c r="A25" s="24"/>
      <c r="B25" s="1"/>
      <c r="C25" s="1" t="s">
        <v>8</v>
      </c>
      <c r="D25" s="1"/>
      <c r="E25" s="1"/>
      <c r="F25" s="24"/>
      <c r="G25" s="16">
        <v>23</v>
      </c>
      <c r="H25" s="13"/>
      <c r="I25" s="35">
        <v>295</v>
      </c>
      <c r="J25" s="23"/>
    </row>
    <row r="26" spans="1:10" ht="13.5">
      <c r="A26" s="24"/>
      <c r="B26" s="1"/>
      <c r="C26" s="1"/>
      <c r="D26" s="1"/>
      <c r="E26" s="1"/>
      <c r="F26" s="24"/>
      <c r="G26" s="7">
        <f>SUM(G19:G25)</f>
        <v>26698</v>
      </c>
      <c r="H26" s="13"/>
      <c r="I26" s="8">
        <f>SUM(I19:I25)</f>
        <v>25833</v>
      </c>
      <c r="J26" s="23"/>
    </row>
    <row r="27" spans="1:10" ht="13.5">
      <c r="A27" s="24"/>
      <c r="B27" s="1" t="s">
        <v>9</v>
      </c>
      <c r="C27" s="1"/>
      <c r="D27" s="1"/>
      <c r="E27" s="1"/>
      <c r="F27" s="24"/>
      <c r="G27" s="9"/>
      <c r="H27" s="13"/>
      <c r="I27" s="5"/>
      <c r="J27" s="23"/>
    </row>
    <row r="28" spans="1:10" ht="13.5">
      <c r="A28" s="24"/>
      <c r="B28" s="1"/>
      <c r="C28" s="1" t="s">
        <v>31</v>
      </c>
      <c r="D28" s="1"/>
      <c r="E28" s="1"/>
      <c r="F28" s="24"/>
      <c r="G28" s="4">
        <v>664</v>
      </c>
      <c r="H28" s="13"/>
      <c r="I28" s="4">
        <v>632</v>
      </c>
      <c r="J28" s="23"/>
    </row>
    <row r="29" spans="1:10" ht="13.5">
      <c r="A29" s="24"/>
      <c r="B29" s="1"/>
      <c r="C29" s="1" t="s">
        <v>10</v>
      </c>
      <c r="D29" s="1"/>
      <c r="E29" s="1"/>
      <c r="F29" s="24"/>
      <c r="G29" s="4">
        <f>G200</f>
        <v>0</v>
      </c>
      <c r="H29" s="29"/>
      <c r="I29" s="10">
        <v>210</v>
      </c>
      <c r="J29" s="23"/>
    </row>
    <row r="30" spans="1:10" ht="13.5">
      <c r="A30" s="24"/>
      <c r="B30" s="1"/>
      <c r="C30" s="1" t="s">
        <v>11</v>
      </c>
      <c r="D30" s="1"/>
      <c r="E30" s="1"/>
      <c r="F30" s="24"/>
      <c r="G30" s="4">
        <v>800</v>
      </c>
      <c r="H30" s="29"/>
      <c r="I30" s="4">
        <v>1533</v>
      </c>
      <c r="J30" s="23"/>
    </row>
    <row r="31" spans="1:10" ht="13.5">
      <c r="A31" s="24"/>
      <c r="B31" s="1"/>
      <c r="C31" s="1" t="s">
        <v>12</v>
      </c>
      <c r="D31" s="1"/>
      <c r="E31" s="1"/>
      <c r="F31" s="24"/>
      <c r="G31" s="4">
        <v>934</v>
      </c>
      <c r="H31" s="13"/>
      <c r="I31" s="11">
        <v>1556</v>
      </c>
      <c r="J31" s="23"/>
    </row>
    <row r="32" spans="1:10" ht="13.5">
      <c r="A32" s="24"/>
      <c r="B32" s="1"/>
      <c r="C32" s="1"/>
      <c r="D32" s="1"/>
      <c r="E32" s="1"/>
      <c r="F32" s="24"/>
      <c r="G32" s="7">
        <f>SUM(G28:G31)</f>
        <v>2398</v>
      </c>
      <c r="H32" s="13"/>
      <c r="I32" s="7">
        <f>SUM(I28:I31)</f>
        <v>3931</v>
      </c>
      <c r="J32" s="23"/>
    </row>
    <row r="33" spans="1:10" ht="13.5">
      <c r="A33" s="24"/>
      <c r="B33" s="1"/>
      <c r="C33" s="1"/>
      <c r="D33" s="1"/>
      <c r="E33" s="1"/>
      <c r="F33" s="24"/>
      <c r="G33" s="12"/>
      <c r="H33" s="13"/>
      <c r="I33" s="12"/>
      <c r="J33" s="23"/>
    </row>
    <row r="34" spans="1:10" ht="13.5">
      <c r="A34" s="24"/>
      <c r="B34" s="1" t="s">
        <v>13</v>
      </c>
      <c r="C34" s="1"/>
      <c r="D34" s="1"/>
      <c r="E34" s="1"/>
      <c r="F34" s="24"/>
      <c r="G34" s="3">
        <f>G26-G32</f>
        <v>24300</v>
      </c>
      <c r="H34" s="13"/>
      <c r="I34" s="3">
        <f>I26-I32</f>
        <v>21902</v>
      </c>
      <c r="J34" s="23"/>
    </row>
    <row r="35" spans="1:10" ht="13.5">
      <c r="A35" s="24"/>
      <c r="B35" s="1" t="s">
        <v>32</v>
      </c>
      <c r="C35" s="1"/>
      <c r="D35" s="1"/>
      <c r="E35" s="1"/>
      <c r="F35" s="24"/>
      <c r="G35" s="3">
        <v>78</v>
      </c>
      <c r="H35" s="13"/>
      <c r="I35" s="27">
        <v>41</v>
      </c>
      <c r="J35" s="23"/>
    </row>
    <row r="36" spans="1:10" ht="13.5">
      <c r="A36" s="24"/>
      <c r="B36" s="1"/>
      <c r="C36" s="1"/>
      <c r="D36" s="1"/>
      <c r="E36" s="1"/>
      <c r="F36" s="24"/>
      <c r="G36" s="3"/>
      <c r="H36" s="13"/>
      <c r="I36" s="3"/>
      <c r="J36" s="23"/>
    </row>
    <row r="37" spans="1:10" ht="16.5" customHeight="1" thickBot="1">
      <c r="A37" s="24"/>
      <c r="B37" s="1"/>
      <c r="C37" s="1"/>
      <c r="D37" s="1"/>
      <c r="E37" s="1"/>
      <c r="F37" s="1"/>
      <c r="G37" s="36">
        <f>SUM(G14+G15+G16+G35+G34)</f>
        <v>45127</v>
      </c>
      <c r="H37" s="13"/>
      <c r="I37" s="36">
        <f>SUM(I14+I15+I16+I35+I34)</f>
        <v>43387</v>
      </c>
      <c r="J37" s="23"/>
    </row>
    <row r="38" spans="1:10" ht="14.25" thickTop="1">
      <c r="A38" s="24"/>
      <c r="B38" s="1"/>
      <c r="C38" s="1"/>
      <c r="D38" s="1"/>
      <c r="E38" s="1"/>
      <c r="F38" s="1"/>
      <c r="G38" s="3"/>
      <c r="H38" s="13"/>
      <c r="I38" s="3"/>
      <c r="J38" s="23"/>
    </row>
    <row r="39" spans="1:10" ht="13.5">
      <c r="A39" s="24"/>
      <c r="B39" s="1"/>
      <c r="C39" s="1"/>
      <c r="D39" s="1"/>
      <c r="E39" s="1"/>
      <c r="F39" s="1"/>
      <c r="G39" s="31"/>
      <c r="H39" s="13"/>
      <c r="I39" s="3"/>
      <c r="J39" s="23"/>
    </row>
    <row r="40" spans="1:10" ht="13.5">
      <c r="A40" s="24"/>
      <c r="B40" s="1" t="s">
        <v>14</v>
      </c>
      <c r="C40" s="1"/>
      <c r="D40" s="1"/>
      <c r="E40" s="1"/>
      <c r="F40" s="1"/>
      <c r="G40" s="31"/>
      <c r="H40" s="13"/>
      <c r="I40" s="13"/>
      <c r="J40" s="23"/>
    </row>
    <row r="41" spans="1:10" ht="13.5">
      <c r="A41" s="24"/>
      <c r="B41" s="1"/>
      <c r="C41" s="1" t="s">
        <v>15</v>
      </c>
      <c r="D41" s="1"/>
      <c r="E41" s="1"/>
      <c r="F41" s="1"/>
      <c r="G41" s="3">
        <v>10808</v>
      </c>
      <c r="H41" s="13"/>
      <c r="I41" s="3">
        <v>10808</v>
      </c>
      <c r="J41" s="23"/>
    </row>
    <row r="42" spans="1:10" ht="13.5">
      <c r="A42" s="24"/>
      <c r="B42" s="1"/>
      <c r="C42" s="1" t="s">
        <v>16</v>
      </c>
      <c r="D42" s="1"/>
      <c r="E42" s="1"/>
      <c r="F42" s="1"/>
      <c r="G42" s="3"/>
      <c r="H42" s="13"/>
      <c r="I42" s="3"/>
      <c r="J42" s="23"/>
    </row>
    <row r="43" spans="1:10" ht="13.5">
      <c r="A43" s="24"/>
      <c r="B43" s="1"/>
      <c r="C43" s="32"/>
      <c r="D43" s="1" t="s">
        <v>17</v>
      </c>
      <c r="E43" s="1"/>
      <c r="F43" s="1"/>
      <c r="G43" s="15">
        <v>19820</v>
      </c>
      <c r="H43" s="13"/>
      <c r="I43" s="15">
        <v>19820</v>
      </c>
      <c r="J43" s="23"/>
    </row>
    <row r="44" spans="1:10" ht="13.5">
      <c r="A44" s="24"/>
      <c r="B44" s="1"/>
      <c r="C44" s="32"/>
      <c r="D44" s="1" t="s">
        <v>18</v>
      </c>
      <c r="E44" s="1"/>
      <c r="F44" s="1"/>
      <c r="G44" s="4">
        <v>10337</v>
      </c>
      <c r="H44" s="13"/>
      <c r="I44" s="4">
        <v>10337</v>
      </c>
      <c r="J44" s="23"/>
    </row>
    <row r="45" spans="1:10" ht="13.5">
      <c r="A45" s="24"/>
      <c r="B45" s="1"/>
      <c r="C45" s="32"/>
      <c r="D45" s="1" t="s">
        <v>19</v>
      </c>
      <c r="E45" s="30"/>
      <c r="F45" s="1"/>
      <c r="G45" s="16">
        <f>4634-500</f>
        <v>4134</v>
      </c>
      <c r="H45" s="13"/>
      <c r="I45" s="16">
        <v>2394</v>
      </c>
      <c r="J45" s="23"/>
    </row>
    <row r="46" spans="1:10" ht="13.5">
      <c r="A46" s="24"/>
      <c r="B46" s="1"/>
      <c r="C46" s="1"/>
      <c r="D46" s="1"/>
      <c r="E46" s="30"/>
      <c r="F46" s="1"/>
      <c r="G46" s="7">
        <f>SUM(G43:G45)</f>
        <v>34291</v>
      </c>
      <c r="H46" s="13"/>
      <c r="I46" s="7">
        <f>SUM(I43:I45)</f>
        <v>32551</v>
      </c>
      <c r="J46" s="23"/>
    </row>
    <row r="47" spans="1:10" ht="13.5">
      <c r="A47" s="24"/>
      <c r="C47" s="1"/>
      <c r="D47" s="1"/>
      <c r="E47" s="30"/>
      <c r="F47" s="1"/>
      <c r="G47" s="3"/>
      <c r="H47" s="13"/>
      <c r="I47" s="3"/>
      <c r="J47" s="23"/>
    </row>
    <row r="48" spans="1:10" ht="13.5">
      <c r="A48" s="24"/>
      <c r="B48" s="1" t="s">
        <v>23</v>
      </c>
      <c r="C48" s="1"/>
      <c r="D48" s="1"/>
      <c r="E48" s="1"/>
      <c r="F48" s="24"/>
      <c r="G48" s="3">
        <v>28</v>
      </c>
      <c r="H48" s="13"/>
      <c r="I48" s="3">
        <v>28</v>
      </c>
      <c r="J48" s="23"/>
    </row>
    <row r="49" spans="1:10" ht="13.5">
      <c r="A49" s="24"/>
      <c r="B49" s="32"/>
      <c r="C49" s="1"/>
      <c r="D49" s="1"/>
      <c r="E49" s="1"/>
      <c r="F49" s="24"/>
      <c r="G49" s="3"/>
      <c r="H49" s="13"/>
      <c r="I49" s="3"/>
      <c r="J49" s="23"/>
    </row>
    <row r="50" spans="1:10" ht="16.5" customHeight="1" thickBot="1">
      <c r="A50" s="24"/>
      <c r="B50" s="1"/>
      <c r="C50" s="1"/>
      <c r="D50" s="1"/>
      <c r="E50" s="1"/>
      <c r="F50" s="1"/>
      <c r="G50" s="36">
        <f>SUM(G41+G46+G48)</f>
        <v>45127</v>
      </c>
      <c r="H50" s="13"/>
      <c r="I50" s="36">
        <f>SUM(I41+I46+I48)</f>
        <v>43387</v>
      </c>
      <c r="J50" s="23"/>
    </row>
    <row r="51" spans="1:10" ht="14.25" thickTop="1">
      <c r="A51" s="24"/>
      <c r="B51" s="1"/>
      <c r="C51" s="1"/>
      <c r="D51" s="1"/>
      <c r="E51" s="1"/>
      <c r="F51" s="1"/>
      <c r="G51" s="3"/>
      <c r="H51" s="13"/>
      <c r="I51" s="3"/>
      <c r="J51" s="23"/>
    </row>
    <row r="52" spans="1:10" ht="13.5">
      <c r="A52" s="24"/>
      <c r="B52" s="1"/>
      <c r="C52" s="1"/>
      <c r="D52" s="1"/>
      <c r="E52" s="1"/>
      <c r="F52" s="1"/>
      <c r="G52" s="3"/>
      <c r="H52" s="13"/>
      <c r="I52" s="3"/>
      <c r="J52" s="23"/>
    </row>
    <row r="53" spans="1:10" ht="13.5">
      <c r="A53" s="24"/>
      <c r="B53" s="1" t="s">
        <v>35</v>
      </c>
      <c r="C53" s="1"/>
      <c r="D53" s="1"/>
      <c r="E53" s="1"/>
      <c r="F53" s="1"/>
      <c r="G53" s="17">
        <v>417.26</v>
      </c>
      <c r="H53" s="13"/>
      <c r="I53" s="17">
        <v>401.16</v>
      </c>
      <c r="J53" s="23"/>
    </row>
    <row r="54" spans="1:10" ht="13.5">
      <c r="A54" s="24"/>
      <c r="B54" s="1"/>
      <c r="C54" s="1"/>
      <c r="D54" s="1"/>
      <c r="E54" s="1"/>
      <c r="F54" s="1"/>
      <c r="G54" s="3"/>
      <c r="H54" s="13"/>
      <c r="I54" s="3"/>
      <c r="J54" s="23"/>
    </row>
    <row r="55" spans="1:10" ht="13.5">
      <c r="A55" s="1"/>
      <c r="B55" s="1"/>
      <c r="C55" s="1"/>
      <c r="D55" s="1"/>
      <c r="E55" s="1"/>
      <c r="F55" s="1"/>
      <c r="G55" s="3"/>
      <c r="H55" s="13"/>
      <c r="I55" s="3"/>
      <c r="J55" s="23"/>
    </row>
    <row r="59" spans="7:9" ht="13.5">
      <c r="G59" s="22">
        <f>SUM(G37-G50)</f>
        <v>0</v>
      </c>
      <c r="I59" s="22">
        <f>SUM(I37-I50)</f>
        <v>0</v>
      </c>
    </row>
  </sheetData>
  <mergeCells count="3">
    <mergeCell ref="A5:K5"/>
    <mergeCell ref="A1:K1"/>
    <mergeCell ref="A2:K2"/>
  </mergeCells>
  <printOptions horizontalCentered="1"/>
  <pageMargins left="0.3" right="0.52" top="0.75" bottom="0.5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RiverView Estate</cp:lastModifiedBy>
  <cp:lastPrinted>1999-11-19T05:35:28Z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